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-ца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<sst xmlns="http://schemas.openxmlformats.org/spreadsheetml/2006/main" count="30" uniqueCount="21">
  <si>
    <t>Общество с ограниченной ответственностью</t>
  </si>
  <si>
    <t>Регион-Строй</t>
  </si>
  <si>
    <t>625000 г. Тюмень, ул. Республики 211 оф.214</t>
  </si>
  <si>
    <t>тел/факс 8 (3452) 27-37-06; тел/сот /(9044) 99-40-77;   39-39-20</t>
  </si>
  <si>
    <t>E-mail: region-2010@mail.ru</t>
  </si>
  <si>
    <t xml:space="preserve">Металлочерепица (покрытие полиэстер 0,45-0,5 мм)                </t>
  </si>
  <si>
    <t>Стоимость материалов с НДС, руб/ед.изм</t>
  </si>
  <si>
    <t>Супермонтерей</t>
  </si>
  <si>
    <t>Каскад</t>
  </si>
  <si>
    <t>Европа</t>
  </si>
  <si>
    <t>ширина</t>
  </si>
  <si>
    <t>габаритная  1190 мм</t>
  </si>
  <si>
    <t>габаритная 1145 мм</t>
  </si>
  <si>
    <t>монтажная 1100 мм</t>
  </si>
  <si>
    <t>габаритная 1150 мм</t>
  </si>
  <si>
    <t>монтажная 1010 мм</t>
  </si>
  <si>
    <t>толщина металла</t>
  </si>
  <si>
    <t>0,45-05 мм</t>
  </si>
  <si>
    <r>
      <t xml:space="preserve">м </t>
    </r>
    <r>
      <rPr>
        <vertAlign val="superscript"/>
        <sz val="12"/>
        <color indexed="8"/>
        <rFont val="Times New Roman"/>
        <family val="1"/>
      </rPr>
      <t>2</t>
    </r>
  </si>
  <si>
    <t>м.п.</t>
  </si>
  <si>
    <t>г.Тюмень 4км Велижанского тракта 90-77-55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</si>
</sst>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double"/>
      <sz val="18"/>
      <color indexed="8"/>
      <name val="Times New Roman"/>
      <family val="1"/>
    </font>
    <font>
      <u val="single"/>
      <sz val="22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vertAlign val="superscript"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63"/>
      <name val="Arial"/>
      <family val="0"/>
    </font>
    <font>
      <sz val="5"/>
      <color indexed="63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u val="double"/>
      <sz val="18"/>
      <color theme="1"/>
      <name val="Times New Roman"/>
      <family val="1"/>
    </font>
    <font>
      <u val="single"/>
      <sz val="2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7" fillId="0" borderId="0" xfId="42" applyFont="1" applyBorder="1" applyAlignment="1" applyProtection="1">
      <alignment/>
      <protection/>
    </xf>
    <xf numFmtId="0" fontId="47" fillId="0" borderId="10" xfId="42" applyFont="1" applyBorder="1" applyAlignment="1" applyProtection="1">
      <alignment/>
      <protection/>
    </xf>
    <xf numFmtId="0" fontId="48" fillId="0" borderId="11" xfId="54" applyFont="1" applyBorder="1">
      <alignment/>
      <protection/>
    </xf>
    <xf numFmtId="0" fontId="48" fillId="0" borderId="12" xfId="54" applyFont="1" applyBorder="1">
      <alignment/>
      <protection/>
    </xf>
    <xf numFmtId="0" fontId="48" fillId="0" borderId="13" xfId="54" applyFont="1" applyBorder="1">
      <alignment/>
      <protection/>
    </xf>
    <xf numFmtId="0" fontId="48" fillId="0" borderId="0" xfId="54" applyFont="1">
      <alignment/>
      <protection/>
    </xf>
    <xf numFmtId="0" fontId="48" fillId="0" borderId="0" xfId="54" applyFont="1" applyBorder="1">
      <alignment/>
      <protection/>
    </xf>
    <xf numFmtId="0" fontId="48" fillId="0" borderId="10" xfId="54" applyFont="1" applyBorder="1">
      <alignment/>
      <protection/>
    </xf>
    <xf numFmtId="0" fontId="48" fillId="0" borderId="14" xfId="54" applyFont="1" applyBorder="1">
      <alignment/>
      <protection/>
    </xf>
    <xf numFmtId="0" fontId="48" fillId="0" borderId="15" xfId="54" applyFont="1" applyBorder="1">
      <alignment/>
      <protection/>
    </xf>
    <xf numFmtId="0" fontId="48" fillId="0" borderId="16" xfId="54" applyFont="1" applyFill="1" applyBorder="1">
      <alignment/>
      <protection/>
    </xf>
    <xf numFmtId="0" fontId="48" fillId="0" borderId="0" xfId="54" applyFont="1" applyFill="1" applyBorder="1">
      <alignment/>
      <protection/>
    </xf>
    <xf numFmtId="0" fontId="48" fillId="0" borderId="15" xfId="54" applyFont="1" applyFill="1" applyBorder="1">
      <alignment/>
      <protection/>
    </xf>
    <xf numFmtId="0" fontId="48" fillId="0" borderId="16" xfId="54" applyFont="1" applyBorder="1">
      <alignment/>
      <protection/>
    </xf>
    <xf numFmtId="0" fontId="49" fillId="0" borderId="0" xfId="54" applyFont="1" applyBorder="1">
      <alignment/>
      <protection/>
    </xf>
    <xf numFmtId="0" fontId="50" fillId="0" borderId="0" xfId="54" applyFont="1" applyBorder="1" applyAlignment="1">
      <alignment horizontal="center"/>
      <protection/>
    </xf>
    <xf numFmtId="0" fontId="48" fillId="0" borderId="17" xfId="54" applyFont="1" applyBorder="1" applyAlignment="1">
      <alignment/>
      <protection/>
    </xf>
    <xf numFmtId="0" fontId="48" fillId="0" borderId="18" xfId="54" applyFont="1" applyBorder="1" applyAlignment="1">
      <alignment/>
      <protection/>
    </xf>
    <xf numFmtId="0" fontId="48" fillId="0" borderId="19" xfId="54" applyFont="1" applyBorder="1" applyAlignment="1">
      <alignment horizontal="center"/>
      <protection/>
    </xf>
    <xf numFmtId="4" fontId="48" fillId="0" borderId="0" xfId="54" applyNumberFormat="1" applyFont="1">
      <alignment/>
      <protection/>
    </xf>
    <xf numFmtId="4" fontId="48" fillId="0" borderId="12" xfId="54" applyNumberFormat="1" applyFont="1" applyFill="1" applyBorder="1" applyAlignment="1">
      <alignment/>
      <protection/>
    </xf>
    <xf numFmtId="4" fontId="48" fillId="0" borderId="0" xfId="54" applyNumberFormat="1" applyFont="1" applyFill="1" applyBorder="1">
      <alignment/>
      <protection/>
    </xf>
    <xf numFmtId="4" fontId="48" fillId="0" borderId="0" xfId="54" applyNumberFormat="1" applyFont="1" applyFill="1" applyBorder="1" applyAlignment="1">
      <alignment/>
      <protection/>
    </xf>
    <xf numFmtId="4" fontId="48" fillId="0" borderId="0" xfId="54" applyNumberFormat="1" applyFont="1" applyBorder="1">
      <alignment/>
      <protection/>
    </xf>
    <xf numFmtId="4" fontId="48" fillId="0" borderId="20" xfId="54" applyNumberFormat="1" applyFont="1" applyBorder="1" applyAlignment="1">
      <alignment horizontal="center" vertical="center"/>
      <protection/>
    </xf>
    <xf numFmtId="4" fontId="48" fillId="0" borderId="21" xfId="54" applyNumberFormat="1" applyFont="1" applyBorder="1" applyAlignment="1">
      <alignment horizontal="center" vertical="center"/>
      <protection/>
    </xf>
    <xf numFmtId="4" fontId="48" fillId="0" borderId="22" xfId="54" applyNumberFormat="1" applyFont="1" applyBorder="1" applyAlignment="1">
      <alignment horizontal="center" vertical="center"/>
      <protection/>
    </xf>
    <xf numFmtId="4" fontId="48" fillId="0" borderId="23" xfId="54" applyNumberFormat="1" applyFont="1" applyBorder="1" applyAlignment="1">
      <alignment horizontal="center" vertical="center"/>
      <protection/>
    </xf>
    <xf numFmtId="4" fontId="48" fillId="0" borderId="24" xfId="54" applyNumberFormat="1" applyFont="1" applyBorder="1" applyAlignment="1">
      <alignment horizontal="center" vertical="center"/>
      <protection/>
    </xf>
    <xf numFmtId="4" fontId="48" fillId="0" borderId="25" xfId="54" applyNumberFormat="1" applyFont="1" applyBorder="1" applyAlignment="1">
      <alignment horizontal="center" vertical="center"/>
      <protection/>
    </xf>
    <xf numFmtId="4" fontId="48" fillId="0" borderId="26" xfId="54" applyNumberFormat="1" applyFont="1" applyBorder="1" applyAlignment="1">
      <alignment horizontal="center" vertical="center"/>
      <protection/>
    </xf>
    <xf numFmtId="4" fontId="48" fillId="0" borderId="27" xfId="54" applyNumberFormat="1" applyFont="1" applyBorder="1" applyAlignment="1">
      <alignment horizontal="center" vertical="center"/>
      <protection/>
    </xf>
    <xf numFmtId="4" fontId="48" fillId="0" borderId="28" xfId="54" applyNumberFormat="1" applyFont="1" applyBorder="1" applyAlignment="1">
      <alignment horizontal="center" vertical="center"/>
      <protection/>
    </xf>
    <xf numFmtId="4" fontId="48" fillId="0" borderId="29" xfId="54" applyNumberFormat="1" applyFont="1" applyBorder="1" applyAlignment="1">
      <alignment horizontal="center" vertical="center"/>
      <protection/>
    </xf>
    <xf numFmtId="0" fontId="48" fillId="0" borderId="20" xfId="54" applyFont="1" applyBorder="1" applyAlignment="1">
      <alignment horizontal="center" vertical="center"/>
      <protection/>
    </xf>
    <xf numFmtId="0" fontId="48" fillId="0" borderId="30" xfId="54" applyFont="1" applyBorder="1" applyAlignment="1">
      <alignment horizontal="center" vertical="center"/>
      <protection/>
    </xf>
    <xf numFmtId="0" fontId="48" fillId="0" borderId="21" xfId="54" applyFont="1" applyBorder="1" applyAlignment="1">
      <alignment horizontal="center" vertical="center"/>
      <protection/>
    </xf>
    <xf numFmtId="0" fontId="48" fillId="0" borderId="31" xfId="54" applyFont="1" applyBorder="1" applyAlignment="1">
      <alignment horizontal="center" vertical="center"/>
      <protection/>
    </xf>
    <xf numFmtId="0" fontId="48" fillId="0" borderId="32" xfId="54" applyFont="1" applyBorder="1" applyAlignment="1">
      <alignment horizontal="center" vertical="center"/>
      <protection/>
    </xf>
    <xf numFmtId="0" fontId="48" fillId="0" borderId="33" xfId="54" applyFont="1" applyBorder="1" applyAlignment="1">
      <alignment horizontal="center" vertical="center"/>
      <protection/>
    </xf>
    <xf numFmtId="0" fontId="48" fillId="0" borderId="26" xfId="54" applyFont="1" applyBorder="1" applyAlignment="1">
      <alignment horizontal="center" vertical="center"/>
      <protection/>
    </xf>
    <xf numFmtId="0" fontId="48" fillId="0" borderId="34" xfId="54" applyFont="1" applyBorder="1" applyAlignment="1">
      <alignment horizontal="center" vertical="center"/>
      <protection/>
    </xf>
    <xf numFmtId="0" fontId="48" fillId="0" borderId="27" xfId="54" applyFont="1" applyBorder="1" applyAlignment="1">
      <alignment horizontal="center" vertical="center"/>
      <protection/>
    </xf>
    <xf numFmtId="0" fontId="48" fillId="0" borderId="35" xfId="54" applyFont="1" applyBorder="1" applyAlignment="1">
      <alignment horizontal="center" vertical="center"/>
      <protection/>
    </xf>
    <xf numFmtId="0" fontId="48" fillId="0" borderId="36" xfId="54" applyFont="1" applyBorder="1" applyAlignment="1">
      <alignment horizontal="center"/>
      <protection/>
    </xf>
    <xf numFmtId="0" fontId="48" fillId="0" borderId="37" xfId="54" applyFont="1" applyBorder="1" applyAlignment="1">
      <alignment horizontal="center"/>
      <protection/>
    </xf>
    <xf numFmtId="0" fontId="48" fillId="0" borderId="38" xfId="54" applyFont="1" applyBorder="1" applyAlignment="1">
      <alignment horizontal="center"/>
      <protection/>
    </xf>
    <xf numFmtId="0" fontId="48" fillId="0" borderId="18" xfId="54" applyFont="1" applyBorder="1" applyAlignment="1">
      <alignment horizontal="center"/>
      <protection/>
    </xf>
    <xf numFmtId="0" fontId="48" fillId="0" borderId="14" xfId="54" applyFont="1" applyBorder="1" applyAlignment="1">
      <alignment horizontal="center"/>
      <protection/>
    </xf>
    <xf numFmtId="0" fontId="48" fillId="0" borderId="0" xfId="54" applyFont="1" applyBorder="1" applyAlignment="1">
      <alignment horizontal="center"/>
      <protection/>
    </xf>
    <xf numFmtId="0" fontId="48" fillId="0" borderId="15" xfId="54" applyFont="1" applyBorder="1" applyAlignment="1">
      <alignment horizontal="center"/>
      <protection/>
    </xf>
    <xf numFmtId="0" fontId="48" fillId="0" borderId="16" xfId="54" applyFont="1" applyBorder="1" applyAlignment="1">
      <alignment horizontal="center"/>
      <protection/>
    </xf>
    <xf numFmtId="0" fontId="48" fillId="0" borderId="10" xfId="54" applyFont="1" applyBorder="1" applyAlignment="1">
      <alignment horizontal="center"/>
      <protection/>
    </xf>
    <xf numFmtId="0" fontId="48" fillId="0" borderId="17" xfId="54" applyFont="1" applyBorder="1" applyAlignment="1">
      <alignment horizontal="center"/>
      <protection/>
    </xf>
    <xf numFmtId="0" fontId="47" fillId="0" borderId="0" xfId="42" applyFont="1" applyBorder="1" applyAlignment="1" applyProtection="1">
      <alignment horizontal="center"/>
      <protection/>
    </xf>
    <xf numFmtId="0" fontId="47" fillId="0" borderId="10" xfId="42" applyFont="1" applyBorder="1" applyAlignment="1" applyProtection="1">
      <alignment horizontal="center"/>
      <protection/>
    </xf>
    <xf numFmtId="0" fontId="48" fillId="0" borderId="14" xfId="54" applyFont="1" applyBorder="1" applyAlignment="1">
      <alignment horizontal="center" vertical="center"/>
      <protection/>
    </xf>
    <xf numFmtId="0" fontId="48" fillId="0" borderId="0" xfId="54" applyFont="1" applyBorder="1" applyAlignment="1">
      <alignment horizontal="center" vertical="center"/>
      <protection/>
    </xf>
    <xf numFmtId="0" fontId="48" fillId="0" borderId="15" xfId="54" applyFont="1" applyBorder="1" applyAlignment="1">
      <alignment horizontal="center" vertical="center"/>
      <protection/>
    </xf>
    <xf numFmtId="0" fontId="48" fillId="0" borderId="16" xfId="54" applyFont="1" applyBorder="1" applyAlignment="1">
      <alignment horizontal="center" vertical="center"/>
      <protection/>
    </xf>
    <xf numFmtId="0" fontId="48" fillId="0" borderId="10" xfId="54" applyFont="1" applyBorder="1" applyAlignment="1">
      <alignment horizontal="center" vertical="center"/>
      <protection/>
    </xf>
    <xf numFmtId="0" fontId="51" fillId="0" borderId="14" xfId="54" applyFont="1" applyBorder="1" applyAlignment="1">
      <alignment horizontal="center"/>
      <protection/>
    </xf>
    <xf numFmtId="0" fontId="51" fillId="0" borderId="0" xfId="54" applyFont="1" applyBorder="1" applyAlignment="1">
      <alignment horizontal="center"/>
      <protection/>
    </xf>
    <xf numFmtId="0" fontId="51" fillId="0" borderId="10" xfId="54" applyFont="1" applyBorder="1" applyAlignment="1">
      <alignment horizontal="center"/>
      <protection/>
    </xf>
    <xf numFmtId="0" fontId="52" fillId="0" borderId="20" xfId="54" applyFont="1" applyBorder="1" applyAlignment="1">
      <alignment horizontal="center" vertical="center"/>
      <protection/>
    </xf>
    <xf numFmtId="0" fontId="52" fillId="0" borderId="30" xfId="54" applyFont="1" applyBorder="1" applyAlignment="1">
      <alignment horizontal="center" vertical="center"/>
      <protection/>
    </xf>
    <xf numFmtId="0" fontId="52" fillId="0" borderId="21" xfId="54" applyFont="1" applyBorder="1" applyAlignment="1">
      <alignment horizontal="center" vertical="center"/>
      <protection/>
    </xf>
    <xf numFmtId="0" fontId="52" fillId="0" borderId="14" xfId="54" applyFont="1" applyBorder="1" applyAlignment="1">
      <alignment horizontal="center" vertical="center"/>
      <protection/>
    </xf>
    <xf numFmtId="0" fontId="52" fillId="0" borderId="0" xfId="54" applyFont="1" applyBorder="1" applyAlignment="1">
      <alignment horizontal="center" vertical="center"/>
      <protection/>
    </xf>
    <xf numFmtId="0" fontId="52" fillId="0" borderId="15" xfId="54" applyFont="1" applyBorder="1" applyAlignment="1">
      <alignment horizontal="center" vertical="center"/>
      <protection/>
    </xf>
    <xf numFmtId="0" fontId="52" fillId="0" borderId="26" xfId="54" applyFont="1" applyFill="1" applyBorder="1" applyAlignment="1">
      <alignment horizontal="center" vertical="center"/>
      <protection/>
    </xf>
    <xf numFmtId="0" fontId="52" fillId="0" borderId="30" xfId="54" applyFont="1" applyFill="1" applyBorder="1" applyAlignment="1">
      <alignment horizontal="center" vertical="center"/>
      <protection/>
    </xf>
    <xf numFmtId="0" fontId="52" fillId="0" borderId="21" xfId="54" applyFont="1" applyFill="1" applyBorder="1" applyAlignment="1">
      <alignment horizontal="center" vertical="center"/>
      <protection/>
    </xf>
    <xf numFmtId="0" fontId="52" fillId="0" borderId="16" xfId="54" applyFont="1" applyFill="1" applyBorder="1" applyAlignment="1">
      <alignment horizontal="center" vertical="center"/>
      <protection/>
    </xf>
    <xf numFmtId="0" fontId="52" fillId="0" borderId="0" xfId="54" applyFont="1" applyFill="1" applyBorder="1" applyAlignment="1">
      <alignment horizontal="center" vertical="center"/>
      <protection/>
    </xf>
    <xf numFmtId="0" fontId="52" fillId="0" borderId="15" xfId="54" applyFont="1" applyFill="1" applyBorder="1" applyAlignment="1">
      <alignment horizontal="center" vertical="center"/>
      <protection/>
    </xf>
    <xf numFmtId="0" fontId="52" fillId="0" borderId="26" xfId="54" applyFont="1" applyBorder="1" applyAlignment="1">
      <alignment horizontal="center" vertical="center"/>
      <protection/>
    </xf>
    <xf numFmtId="0" fontId="52" fillId="0" borderId="27" xfId="54" applyFont="1" applyBorder="1" applyAlignment="1">
      <alignment horizontal="center" vertical="center"/>
      <protection/>
    </xf>
    <xf numFmtId="0" fontId="52" fillId="0" borderId="16" xfId="54" applyFont="1" applyBorder="1" applyAlignment="1">
      <alignment horizontal="center" vertical="center"/>
      <protection/>
    </xf>
    <xf numFmtId="0" fontId="52" fillId="0" borderId="10" xfId="54" applyFont="1" applyBorder="1" applyAlignment="1">
      <alignment horizontal="center" vertical="center"/>
      <protection/>
    </xf>
    <xf numFmtId="0" fontId="53" fillId="0" borderId="14" xfId="54" applyFont="1" applyBorder="1" applyAlignment="1">
      <alignment horizontal="center"/>
      <protection/>
    </xf>
    <xf numFmtId="0" fontId="53" fillId="0" borderId="0" xfId="54" applyFont="1" applyBorder="1" applyAlignment="1">
      <alignment horizontal="center"/>
      <protection/>
    </xf>
    <xf numFmtId="0" fontId="54" fillId="0" borderId="14" xfId="54" applyFont="1" applyBorder="1" applyAlignment="1">
      <alignment horizontal="center"/>
      <protection/>
    </xf>
    <xf numFmtId="0" fontId="54" fillId="0" borderId="0" xfId="54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12</xdr:row>
      <xdr:rowOff>28575</xdr:rowOff>
    </xdr:from>
    <xdr:to>
      <xdr:col>14</xdr:col>
      <xdr:colOff>561975</xdr:colOff>
      <xdr:row>17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562225"/>
          <a:ext cx="27336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12</xdr:row>
      <xdr:rowOff>66675</xdr:rowOff>
    </xdr:from>
    <xdr:to>
      <xdr:col>9</xdr:col>
      <xdr:colOff>590550</xdr:colOff>
      <xdr:row>18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2600325"/>
          <a:ext cx="27813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12</xdr:row>
      <xdr:rowOff>66675</xdr:rowOff>
    </xdr:from>
    <xdr:to>
      <xdr:col>4</xdr:col>
      <xdr:colOff>466725</xdr:colOff>
      <xdr:row>17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2600325"/>
          <a:ext cx="2495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19</xdr:row>
      <xdr:rowOff>47625</xdr:rowOff>
    </xdr:from>
    <xdr:to>
      <xdr:col>9</xdr:col>
      <xdr:colOff>533400</xdr:colOff>
      <xdr:row>22</xdr:row>
      <xdr:rowOff>19050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05150" y="3981450"/>
          <a:ext cx="2695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18</xdr:row>
      <xdr:rowOff>9525</xdr:rowOff>
    </xdr:from>
    <xdr:to>
      <xdr:col>4</xdr:col>
      <xdr:colOff>504825</xdr:colOff>
      <xdr:row>20</xdr:row>
      <xdr:rowOff>142875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3743325"/>
          <a:ext cx="2486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285750</xdr:colOff>
      <xdr:row>18</xdr:row>
      <xdr:rowOff>47625</xdr:rowOff>
    </xdr:from>
    <xdr:to>
      <xdr:col>14</xdr:col>
      <xdr:colOff>447675</xdr:colOff>
      <xdr:row>20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05550" y="3781425"/>
          <a:ext cx="2419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295275</xdr:colOff>
      <xdr:row>19</xdr:row>
      <xdr:rowOff>180975</xdr:rowOff>
    </xdr:from>
    <xdr:ext cx="133350" cy="123825"/>
    <xdr:sp>
      <xdr:nvSpPr>
        <xdr:cNvPr id="7" name="Rectangle 7"/>
        <xdr:cNvSpPr>
          <a:spLocks/>
        </xdr:cNvSpPr>
      </xdr:nvSpPr>
      <xdr:spPr>
        <a:xfrm>
          <a:off x="7067550" y="411480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333333"/>
              </a:solidFill>
            </a:rPr>
            <a:t>250</a:t>
          </a:r>
        </a:p>
      </xdr:txBody>
    </xdr:sp>
    <xdr:clientData/>
  </xdr:oneCellAnchor>
  <xdr:oneCellAnchor>
    <xdr:from>
      <xdr:col>13</xdr:col>
      <xdr:colOff>38100</xdr:colOff>
      <xdr:row>19</xdr:row>
      <xdr:rowOff>190500</xdr:rowOff>
    </xdr:from>
    <xdr:ext cx="85725" cy="95250"/>
    <xdr:sp>
      <xdr:nvSpPr>
        <xdr:cNvPr id="8" name="Rectangle 8"/>
        <xdr:cNvSpPr>
          <a:spLocks/>
        </xdr:cNvSpPr>
      </xdr:nvSpPr>
      <xdr:spPr>
        <a:xfrm>
          <a:off x="7562850" y="412432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333333"/>
              </a:solidFill>
            </a:rPr>
            <a:t>90</a:t>
          </a:r>
        </a:p>
      </xdr:txBody>
    </xdr:sp>
    <xdr:clientData/>
  </xdr:oneCellAnchor>
  <xdr:oneCellAnchor>
    <xdr:from>
      <xdr:col>14</xdr:col>
      <xdr:colOff>381000</xdr:colOff>
      <xdr:row>18</xdr:row>
      <xdr:rowOff>47625</xdr:rowOff>
    </xdr:from>
    <xdr:ext cx="209550" cy="95250"/>
    <xdr:sp>
      <xdr:nvSpPr>
        <xdr:cNvPr id="9" name="Rectangle 10"/>
        <xdr:cNvSpPr>
          <a:spLocks/>
        </xdr:cNvSpPr>
      </xdr:nvSpPr>
      <xdr:spPr>
        <a:xfrm rot="10800000">
          <a:off x="8658225" y="3781425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333333"/>
              </a:solidFill>
            </a:rPr>
            <a:t>44
</a:t>
          </a:r>
        </a:p>
      </xdr:txBody>
    </xdr:sp>
    <xdr:clientData/>
  </xdr:oneCellAnchor>
  <xdr:twoCellAnchor>
    <xdr:from>
      <xdr:col>10</xdr:col>
      <xdr:colOff>85725</xdr:colOff>
      <xdr:row>12</xdr:row>
      <xdr:rowOff>28575</xdr:rowOff>
    </xdr:from>
    <xdr:to>
      <xdr:col>14</xdr:col>
      <xdr:colOff>561975</xdr:colOff>
      <xdr:row>17</xdr:row>
      <xdr:rowOff>104775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562225"/>
          <a:ext cx="27336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12</xdr:row>
      <xdr:rowOff>66675</xdr:rowOff>
    </xdr:from>
    <xdr:to>
      <xdr:col>9</xdr:col>
      <xdr:colOff>590550</xdr:colOff>
      <xdr:row>18</xdr:row>
      <xdr:rowOff>190500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2600325"/>
          <a:ext cx="27813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12</xdr:row>
      <xdr:rowOff>66675</xdr:rowOff>
    </xdr:from>
    <xdr:to>
      <xdr:col>4</xdr:col>
      <xdr:colOff>466725</xdr:colOff>
      <xdr:row>17</xdr:row>
      <xdr:rowOff>142875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2600325"/>
          <a:ext cx="2495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19</xdr:row>
      <xdr:rowOff>47625</xdr:rowOff>
    </xdr:from>
    <xdr:to>
      <xdr:col>9</xdr:col>
      <xdr:colOff>533400</xdr:colOff>
      <xdr:row>22</xdr:row>
      <xdr:rowOff>19050</xdr:rowOff>
    </xdr:to>
    <xdr:pic>
      <xdr:nvPicPr>
        <xdr:cNvPr id="13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05150" y="3981450"/>
          <a:ext cx="2695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18</xdr:row>
      <xdr:rowOff>9525</xdr:rowOff>
    </xdr:from>
    <xdr:to>
      <xdr:col>4</xdr:col>
      <xdr:colOff>504825</xdr:colOff>
      <xdr:row>20</xdr:row>
      <xdr:rowOff>142875</xdr:rowOff>
    </xdr:to>
    <xdr:pic>
      <xdr:nvPicPr>
        <xdr:cNvPr id="14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3743325"/>
          <a:ext cx="2486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285750</xdr:colOff>
      <xdr:row>18</xdr:row>
      <xdr:rowOff>47625</xdr:rowOff>
    </xdr:from>
    <xdr:to>
      <xdr:col>14</xdr:col>
      <xdr:colOff>447675</xdr:colOff>
      <xdr:row>20</xdr:row>
      <xdr:rowOff>66675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05550" y="3781425"/>
          <a:ext cx="2419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295275</xdr:colOff>
      <xdr:row>19</xdr:row>
      <xdr:rowOff>180975</xdr:rowOff>
    </xdr:from>
    <xdr:ext cx="133350" cy="123825"/>
    <xdr:sp>
      <xdr:nvSpPr>
        <xdr:cNvPr id="16" name="Rectangle 7"/>
        <xdr:cNvSpPr>
          <a:spLocks/>
        </xdr:cNvSpPr>
      </xdr:nvSpPr>
      <xdr:spPr>
        <a:xfrm>
          <a:off x="7067550" y="411480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333333"/>
              </a:solidFill>
            </a:rPr>
            <a:t>250</a:t>
          </a:r>
        </a:p>
      </xdr:txBody>
    </xdr:sp>
    <xdr:clientData/>
  </xdr:oneCellAnchor>
  <xdr:oneCellAnchor>
    <xdr:from>
      <xdr:col>13</xdr:col>
      <xdr:colOff>38100</xdr:colOff>
      <xdr:row>19</xdr:row>
      <xdr:rowOff>190500</xdr:rowOff>
    </xdr:from>
    <xdr:ext cx="85725" cy="95250"/>
    <xdr:sp>
      <xdr:nvSpPr>
        <xdr:cNvPr id="17" name="Rectangle 8"/>
        <xdr:cNvSpPr>
          <a:spLocks/>
        </xdr:cNvSpPr>
      </xdr:nvSpPr>
      <xdr:spPr>
        <a:xfrm>
          <a:off x="7562850" y="412432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333333"/>
              </a:solidFill>
            </a:rPr>
            <a:t>90</a:t>
          </a:r>
        </a:p>
      </xdr:txBody>
    </xdr:sp>
    <xdr:clientData/>
  </xdr:oneCellAnchor>
  <xdr:oneCellAnchor>
    <xdr:from>
      <xdr:col>14</xdr:col>
      <xdr:colOff>381000</xdr:colOff>
      <xdr:row>18</xdr:row>
      <xdr:rowOff>47625</xdr:rowOff>
    </xdr:from>
    <xdr:ext cx="209550" cy="95250"/>
    <xdr:sp>
      <xdr:nvSpPr>
        <xdr:cNvPr id="18" name="Rectangle 10"/>
        <xdr:cNvSpPr>
          <a:spLocks/>
        </xdr:cNvSpPr>
      </xdr:nvSpPr>
      <xdr:spPr>
        <a:xfrm rot="10800000">
          <a:off x="8658225" y="3781425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333333"/>
              </a:solidFill>
            </a:rPr>
            <a:t>44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80" zoomScaleNormal="80" zoomScalePageLayoutView="0" workbookViewId="0" topLeftCell="A1">
      <selection activeCell="N30" sqref="N30:O31"/>
    </sheetView>
  </sheetViews>
  <sheetFormatPr defaultColWidth="9.140625" defaultRowHeight="15"/>
  <cols>
    <col min="1" max="2" width="11.28125" style="6" customWidth="1"/>
    <col min="3" max="3" width="9.140625" style="6" hidden="1" customWidth="1"/>
    <col min="4" max="7" width="11.28125" style="6" customWidth="1"/>
    <col min="8" max="8" width="11.28125" style="6" hidden="1" customWidth="1"/>
    <col min="9" max="12" width="11.28125" style="6" customWidth="1"/>
    <col min="13" max="13" width="11.28125" style="6" hidden="1" customWidth="1"/>
    <col min="14" max="15" width="11.28125" style="6" customWidth="1"/>
    <col min="16" max="16384" width="9.140625" style="6" customWidth="1"/>
  </cols>
  <sheetData>
    <row r="1" spans="1:15" ht="15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15.75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7"/>
      <c r="L2" s="7"/>
      <c r="M2" s="7"/>
      <c r="N2" s="7"/>
      <c r="O2" s="8"/>
    </row>
    <row r="3" spans="1:15" ht="18.75">
      <c r="A3" s="81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7"/>
      <c r="L3" s="7"/>
      <c r="M3" s="7"/>
      <c r="N3" s="7"/>
      <c r="O3" s="8"/>
    </row>
    <row r="4" spans="1:15" ht="15.75">
      <c r="A4" s="83" t="s">
        <v>20</v>
      </c>
      <c r="B4" s="84"/>
      <c r="C4" s="84"/>
      <c r="D4" s="84"/>
      <c r="E4" s="84"/>
      <c r="F4" s="84"/>
      <c r="G4" s="84"/>
      <c r="H4" s="84"/>
      <c r="I4" s="84"/>
      <c r="J4" s="84"/>
      <c r="K4" s="7"/>
      <c r="L4" s="7"/>
      <c r="M4" s="7"/>
      <c r="N4" s="7"/>
      <c r="O4" s="8"/>
    </row>
    <row r="5" spans="1:15" ht="15.75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7"/>
      <c r="L5" s="7"/>
      <c r="M5" s="7"/>
      <c r="N5" s="7"/>
      <c r="O5" s="8"/>
    </row>
    <row r="6" spans="1:15" ht="15.75">
      <c r="A6" s="49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7"/>
      <c r="L6" s="7"/>
      <c r="M6" s="7"/>
      <c r="N6" s="7"/>
      <c r="O6" s="8"/>
    </row>
    <row r="7" spans="1:15" ht="15.75">
      <c r="A7" s="49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8"/>
    </row>
    <row r="8" spans="1:15" ht="15.75">
      <c r="A8" s="49"/>
      <c r="B8" s="50"/>
      <c r="C8" s="50"/>
      <c r="D8" s="50"/>
      <c r="E8" s="50"/>
      <c r="F8" s="50"/>
      <c r="G8" s="50"/>
      <c r="H8" s="50"/>
      <c r="I8" s="50"/>
      <c r="J8" s="50"/>
      <c r="K8" s="7"/>
      <c r="L8" s="7"/>
      <c r="M8" s="7"/>
      <c r="N8" s="7"/>
      <c r="O8" s="8"/>
    </row>
    <row r="9" spans="1:15" ht="23.25">
      <c r="A9" s="62" t="s">
        <v>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</row>
    <row r="10" spans="1:15" ht="15.75">
      <c r="A10" s="49" t="s">
        <v>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3"/>
    </row>
    <row r="11" spans="1:15" ht="15.75" customHeight="1">
      <c r="A11" s="65" t="s">
        <v>7</v>
      </c>
      <c r="B11" s="66"/>
      <c r="C11" s="66"/>
      <c r="D11" s="66"/>
      <c r="E11" s="67"/>
      <c r="F11" s="71" t="s">
        <v>8</v>
      </c>
      <c r="G11" s="72"/>
      <c r="H11" s="72"/>
      <c r="I11" s="72"/>
      <c r="J11" s="73"/>
      <c r="K11" s="77" t="s">
        <v>9</v>
      </c>
      <c r="L11" s="66"/>
      <c r="M11" s="66"/>
      <c r="N11" s="66"/>
      <c r="O11" s="78"/>
    </row>
    <row r="12" spans="1:15" ht="15.75" customHeight="1">
      <c r="A12" s="68"/>
      <c r="B12" s="69"/>
      <c r="C12" s="69"/>
      <c r="D12" s="69"/>
      <c r="E12" s="70"/>
      <c r="F12" s="74"/>
      <c r="G12" s="75"/>
      <c r="H12" s="75"/>
      <c r="I12" s="75"/>
      <c r="J12" s="76"/>
      <c r="K12" s="79"/>
      <c r="L12" s="69"/>
      <c r="M12" s="69"/>
      <c r="N12" s="69"/>
      <c r="O12" s="80"/>
    </row>
    <row r="13" spans="1:15" ht="15.75">
      <c r="A13" s="9"/>
      <c r="B13" s="7"/>
      <c r="C13" s="7"/>
      <c r="D13" s="7"/>
      <c r="E13" s="10"/>
      <c r="F13" s="11"/>
      <c r="G13" s="12"/>
      <c r="H13" s="12"/>
      <c r="I13" s="12"/>
      <c r="J13" s="13"/>
      <c r="K13" s="14"/>
      <c r="L13" s="7"/>
      <c r="M13" s="15"/>
      <c r="N13" s="7"/>
      <c r="O13" s="8"/>
    </row>
    <row r="14" spans="1:15" ht="15.75">
      <c r="A14" s="9"/>
      <c r="B14" s="7"/>
      <c r="C14" s="7"/>
      <c r="D14" s="7"/>
      <c r="E14" s="10"/>
      <c r="F14" s="11"/>
      <c r="G14" s="12"/>
      <c r="H14" s="12"/>
      <c r="I14" s="12"/>
      <c r="J14" s="13"/>
      <c r="K14" s="14"/>
      <c r="L14" s="7"/>
      <c r="M14" s="16"/>
      <c r="N14" s="7"/>
      <c r="O14" s="8"/>
    </row>
    <row r="15" spans="1:15" ht="15.75">
      <c r="A15" s="9"/>
      <c r="B15" s="7"/>
      <c r="C15" s="7"/>
      <c r="D15" s="7"/>
      <c r="E15" s="10"/>
      <c r="F15" s="11"/>
      <c r="G15" s="12"/>
      <c r="H15" s="12"/>
      <c r="I15" s="12"/>
      <c r="J15" s="13"/>
      <c r="K15" s="14"/>
      <c r="L15" s="7"/>
      <c r="M15" s="15"/>
      <c r="N15" s="7"/>
      <c r="O15" s="8"/>
    </row>
    <row r="16" spans="1:15" ht="15.75">
      <c r="A16" s="9"/>
      <c r="B16" s="7"/>
      <c r="C16" s="7"/>
      <c r="D16" s="7"/>
      <c r="E16" s="10"/>
      <c r="F16" s="11"/>
      <c r="G16" s="12"/>
      <c r="H16" s="12"/>
      <c r="I16" s="12"/>
      <c r="J16" s="13"/>
      <c r="K16" s="14"/>
      <c r="L16" s="7"/>
      <c r="M16" s="16"/>
      <c r="N16" s="7"/>
      <c r="O16" s="8"/>
    </row>
    <row r="17" spans="1:15" ht="15.75">
      <c r="A17" s="9"/>
      <c r="B17" s="7"/>
      <c r="C17" s="7"/>
      <c r="D17" s="7"/>
      <c r="E17" s="10"/>
      <c r="F17" s="11"/>
      <c r="G17" s="12"/>
      <c r="H17" s="12"/>
      <c r="I17" s="12"/>
      <c r="J17" s="13"/>
      <c r="K17" s="14"/>
      <c r="L17" s="7"/>
      <c r="M17" s="15"/>
      <c r="N17" s="7"/>
      <c r="O17" s="8"/>
    </row>
    <row r="18" spans="1:15" ht="15.75">
      <c r="A18" s="9"/>
      <c r="B18" s="7"/>
      <c r="C18" s="7"/>
      <c r="D18" s="7"/>
      <c r="E18" s="10"/>
      <c r="F18" s="11"/>
      <c r="G18" s="12"/>
      <c r="H18" s="12"/>
      <c r="I18" s="12"/>
      <c r="J18" s="13"/>
      <c r="K18" s="14"/>
      <c r="L18" s="7"/>
      <c r="M18" s="1"/>
      <c r="N18" s="1"/>
      <c r="O18" s="2"/>
    </row>
    <row r="19" spans="1:15" ht="15.75">
      <c r="A19" s="9"/>
      <c r="B19" s="7"/>
      <c r="C19" s="7"/>
      <c r="D19" s="7"/>
      <c r="E19" s="10"/>
      <c r="F19" s="11"/>
      <c r="G19" s="12"/>
      <c r="H19" s="12"/>
      <c r="I19" s="12"/>
      <c r="J19" s="13"/>
      <c r="K19" s="14"/>
      <c r="L19" s="7"/>
      <c r="M19" s="15"/>
      <c r="N19" s="7"/>
      <c r="O19" s="8"/>
    </row>
    <row r="20" spans="1:15" ht="15.75">
      <c r="A20" s="9"/>
      <c r="B20" s="7"/>
      <c r="C20" s="7"/>
      <c r="D20" s="7"/>
      <c r="E20" s="10"/>
      <c r="F20" s="11"/>
      <c r="G20" s="12"/>
      <c r="H20" s="12"/>
      <c r="I20" s="12"/>
      <c r="J20" s="13"/>
      <c r="K20" s="14"/>
      <c r="L20" s="7"/>
      <c r="M20" s="55"/>
      <c r="N20" s="55"/>
      <c r="O20" s="56"/>
    </row>
    <row r="21" spans="1:15" ht="15.75">
      <c r="A21" s="9"/>
      <c r="B21" s="7"/>
      <c r="C21" s="7"/>
      <c r="D21" s="7"/>
      <c r="E21" s="10"/>
      <c r="F21" s="14"/>
      <c r="G21" s="7"/>
      <c r="H21" s="7"/>
      <c r="I21" s="7"/>
      <c r="J21" s="10"/>
      <c r="K21" s="14"/>
      <c r="L21" s="7"/>
      <c r="M21" s="7"/>
      <c r="N21" s="7"/>
      <c r="O21" s="8"/>
    </row>
    <row r="22" spans="1:15" ht="15.75">
      <c r="A22" s="57" t="s">
        <v>10</v>
      </c>
      <c r="B22" s="58"/>
      <c r="C22" s="58"/>
      <c r="D22" s="58"/>
      <c r="E22" s="59"/>
      <c r="F22" s="14"/>
      <c r="G22" s="7"/>
      <c r="H22" s="7"/>
      <c r="I22" s="7"/>
      <c r="J22" s="10"/>
      <c r="K22" s="52" t="s">
        <v>10</v>
      </c>
      <c r="L22" s="50"/>
      <c r="M22" s="50"/>
      <c r="N22" s="50"/>
      <c r="O22" s="53"/>
    </row>
    <row r="23" spans="1:15" ht="15.75">
      <c r="A23" s="49" t="s">
        <v>11</v>
      </c>
      <c r="B23" s="50"/>
      <c r="C23" s="50"/>
      <c r="D23" s="50"/>
      <c r="E23" s="51"/>
      <c r="F23" s="60" t="s">
        <v>10</v>
      </c>
      <c r="G23" s="58"/>
      <c r="H23" s="58"/>
      <c r="I23" s="58"/>
      <c r="J23" s="59"/>
      <c r="K23" s="60" t="s">
        <v>12</v>
      </c>
      <c r="L23" s="58"/>
      <c r="M23" s="58"/>
      <c r="N23" s="58"/>
      <c r="O23" s="61"/>
    </row>
    <row r="24" spans="1:15" ht="15.75">
      <c r="A24" s="49" t="s">
        <v>13</v>
      </c>
      <c r="B24" s="50"/>
      <c r="C24" s="50"/>
      <c r="D24" s="50"/>
      <c r="E24" s="51"/>
      <c r="F24" s="52" t="s">
        <v>14</v>
      </c>
      <c r="G24" s="50"/>
      <c r="H24" s="50"/>
      <c r="I24" s="50"/>
      <c r="J24" s="51"/>
      <c r="K24" s="52" t="s">
        <v>15</v>
      </c>
      <c r="L24" s="50"/>
      <c r="M24" s="50"/>
      <c r="N24" s="50"/>
      <c r="O24" s="53"/>
    </row>
    <row r="25" spans="1:15" ht="15.75">
      <c r="A25" s="9"/>
      <c r="B25" s="7"/>
      <c r="C25" s="7"/>
      <c r="D25" s="7"/>
      <c r="E25" s="10"/>
      <c r="F25" s="52" t="s">
        <v>13</v>
      </c>
      <c r="G25" s="50"/>
      <c r="H25" s="50"/>
      <c r="I25" s="50"/>
      <c r="J25" s="51"/>
      <c r="K25" s="14"/>
      <c r="L25" s="7"/>
      <c r="M25" s="7"/>
      <c r="N25" s="7"/>
      <c r="O25" s="8"/>
    </row>
    <row r="26" spans="1:16" ht="15.75">
      <c r="A26" s="45"/>
      <c r="B26" s="54"/>
      <c r="C26" s="54"/>
      <c r="D26" s="54"/>
      <c r="E26" s="54"/>
      <c r="F26" s="54" t="s">
        <v>16</v>
      </c>
      <c r="G26" s="54"/>
      <c r="H26" s="54"/>
      <c r="I26" s="54"/>
      <c r="J26" s="54"/>
      <c r="K26" s="17"/>
      <c r="L26" s="17"/>
      <c r="M26" s="17"/>
      <c r="N26" s="17"/>
      <c r="O26" s="18"/>
      <c r="P26" s="7"/>
    </row>
    <row r="27" spans="1:15" ht="15.75">
      <c r="A27" s="35" t="s">
        <v>17</v>
      </c>
      <c r="B27" s="36"/>
      <c r="C27" s="36"/>
      <c r="D27" s="36"/>
      <c r="E27" s="37"/>
      <c r="F27" s="41" t="s">
        <v>17</v>
      </c>
      <c r="G27" s="36"/>
      <c r="H27" s="36"/>
      <c r="I27" s="36"/>
      <c r="J27" s="37"/>
      <c r="K27" s="41" t="s">
        <v>17</v>
      </c>
      <c r="L27" s="36"/>
      <c r="M27" s="36"/>
      <c r="N27" s="36"/>
      <c r="O27" s="43"/>
    </row>
    <row r="28" spans="1:15" ht="15.75">
      <c r="A28" s="38"/>
      <c r="B28" s="39"/>
      <c r="C28" s="39"/>
      <c r="D28" s="39"/>
      <c r="E28" s="40"/>
      <c r="F28" s="42"/>
      <c r="G28" s="39"/>
      <c r="H28" s="39"/>
      <c r="I28" s="39"/>
      <c r="J28" s="40"/>
      <c r="K28" s="42"/>
      <c r="L28" s="39"/>
      <c r="M28" s="39"/>
      <c r="N28" s="39"/>
      <c r="O28" s="44"/>
    </row>
    <row r="29" spans="1:15" ht="18.75">
      <c r="A29" s="45" t="s">
        <v>18</v>
      </c>
      <c r="B29" s="46"/>
      <c r="C29" s="19"/>
      <c r="D29" s="47" t="s">
        <v>19</v>
      </c>
      <c r="E29" s="46"/>
      <c r="F29" s="45" t="s">
        <v>18</v>
      </c>
      <c r="G29" s="46"/>
      <c r="H29" s="19"/>
      <c r="I29" s="47" t="s">
        <v>19</v>
      </c>
      <c r="J29" s="46"/>
      <c r="K29" s="45" t="s">
        <v>18</v>
      </c>
      <c r="L29" s="46"/>
      <c r="M29" s="19"/>
      <c r="N29" s="47" t="s">
        <v>19</v>
      </c>
      <c r="O29" s="48"/>
    </row>
    <row r="30" spans="1:15" s="20" customFormat="1" ht="15.75">
      <c r="A30" s="25">
        <v>272</v>
      </c>
      <c r="B30" s="26"/>
      <c r="C30" s="29">
        <f>C32+C33</f>
        <v>0</v>
      </c>
      <c r="D30" s="31">
        <f>A30*1.19</f>
        <v>323.68</v>
      </c>
      <c r="E30" s="26"/>
      <c r="F30" s="25">
        <v>285</v>
      </c>
      <c r="G30" s="26"/>
      <c r="H30" s="29">
        <f>H32+H33</f>
        <v>0</v>
      </c>
      <c r="I30" s="31">
        <f>F30*1.15</f>
        <v>327.75</v>
      </c>
      <c r="J30" s="26"/>
      <c r="K30" s="25">
        <v>295</v>
      </c>
      <c r="L30" s="26"/>
      <c r="M30" s="29">
        <f>M32+M33</f>
        <v>0</v>
      </c>
      <c r="N30" s="31">
        <f>K30*1.145</f>
        <v>337.775</v>
      </c>
      <c r="O30" s="32"/>
    </row>
    <row r="31" spans="1:15" s="20" customFormat="1" ht="16.5" thickBot="1">
      <c r="A31" s="27"/>
      <c r="B31" s="28"/>
      <c r="C31" s="30"/>
      <c r="D31" s="33"/>
      <c r="E31" s="28"/>
      <c r="F31" s="27"/>
      <c r="G31" s="28"/>
      <c r="H31" s="30"/>
      <c r="I31" s="33"/>
      <c r="J31" s="28"/>
      <c r="K31" s="27"/>
      <c r="L31" s="28"/>
      <c r="M31" s="30"/>
      <c r="N31" s="33"/>
      <c r="O31" s="34"/>
    </row>
    <row r="32" spans="1:16" s="20" customFormat="1" ht="15.75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s="24" customFormat="1" ht="15.75">
      <c r="A33" s="23"/>
      <c r="B33" s="2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s="20" customFormat="1" ht="15.75">
      <c r="A34" s="23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s="20" customFormat="1" ht="15.75">
      <c r="A35" s="23"/>
      <c r="B35" s="2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2" s="20" customFormat="1" ht="15.75">
      <c r="A36" s="24"/>
      <c r="B36" s="24"/>
    </row>
    <row r="37" ht="15.75">
      <c r="B37" s="7"/>
    </row>
    <row r="38" ht="15.75">
      <c r="B38" s="7"/>
    </row>
  </sheetData>
  <sheetProtection/>
  <mergeCells count="42">
    <mergeCell ref="A7:J7"/>
    <mergeCell ref="A2:J2"/>
    <mergeCell ref="A3:J3"/>
    <mergeCell ref="A4:J4"/>
    <mergeCell ref="A5:J5"/>
    <mergeCell ref="A6:J6"/>
    <mergeCell ref="A8:J8"/>
    <mergeCell ref="A9:O9"/>
    <mergeCell ref="A10:O10"/>
    <mergeCell ref="A11:E12"/>
    <mergeCell ref="F11:J12"/>
    <mergeCell ref="K11:O12"/>
    <mergeCell ref="M20:O20"/>
    <mergeCell ref="A22:E22"/>
    <mergeCell ref="K22:O22"/>
    <mergeCell ref="A23:E23"/>
    <mergeCell ref="F23:J23"/>
    <mergeCell ref="K23:O23"/>
    <mergeCell ref="A24:E24"/>
    <mergeCell ref="F24:J24"/>
    <mergeCell ref="K24:O24"/>
    <mergeCell ref="F25:J25"/>
    <mergeCell ref="A26:E26"/>
    <mergeCell ref="F26:J26"/>
    <mergeCell ref="A27:E28"/>
    <mergeCell ref="F27:J28"/>
    <mergeCell ref="K27:O28"/>
    <mergeCell ref="A29:B29"/>
    <mergeCell ref="D29:E29"/>
    <mergeCell ref="F29:G29"/>
    <mergeCell ref="I29:J29"/>
    <mergeCell ref="K29:L29"/>
    <mergeCell ref="N29:O29"/>
    <mergeCell ref="K30:L31"/>
    <mergeCell ref="M30:M31"/>
    <mergeCell ref="N30:O31"/>
    <mergeCell ref="A30:B31"/>
    <mergeCell ref="C30:C31"/>
    <mergeCell ref="D30:E31"/>
    <mergeCell ref="F30:G31"/>
    <mergeCell ref="H30:H31"/>
    <mergeCell ref="I30:J31"/>
  </mergeCells>
  <printOptions horizontalCentered="1" verticalCentered="1"/>
  <pageMargins left="0.5905511811023623" right="0.3937007874015748" top="0.7480314960629921" bottom="0.5905511811023623" header="0.31496062992125984" footer="0.31496062992125984"/>
  <pageSetup fitToHeight="1" fitToWidth="1" horizontalDpi="180" verticalDpi="180" orientation="landscape" paperSize="9" scale="99" r:id="rId5"/>
  <drawing r:id="rId4"/>
  <legacyDrawing r:id="rId3"/>
  <oleObjects>
    <oleObject progId="CorelDRAW.Graphic.14" shapeId="98188796" r:id="rId1"/>
    <oleObject progId="CorelDRAW.Graphic.14" shapeId="9818879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2016-06-06T14:43:53Z</dcterms:modified>
  <cp:category/>
  <cp:version/>
  <cp:contentType/>
  <cp:contentStatus/>
</cp:coreProperties>
</file>